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0" yWindow="0" windowWidth="25440" windowHeight="15240" tabRatio="500"/>
  </bookViews>
  <sheets>
    <sheet name="Sheet1" sheetId="1" r:id="rId1"/>
  </sheets>
  <calcPr calcId="13000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24" i="1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<sst xmlns="http://schemas.openxmlformats.org/spreadsheetml/2006/main" count="76" uniqueCount="60">
  <si>
    <t>Resistors for transistors (100 ohm)</t>
    <phoneticPr fontId="3" type="noConversion"/>
  </si>
  <si>
    <t>Digikey</t>
    <phoneticPr fontId="3" type="noConversion"/>
  </si>
  <si>
    <t>100EBK-ND</t>
  </si>
  <si>
    <t>Clock crystal</t>
    <phoneticPr fontId="3" type="noConversion"/>
  </si>
  <si>
    <t>728-1000-ND</t>
  </si>
  <si>
    <t>COM-09482</t>
  </si>
  <si>
    <t>Sparkfun</t>
    <phoneticPr fontId="3" type="noConversion"/>
  </si>
  <si>
    <t>4-pin female header</t>
    <phoneticPr fontId="3" type="noConversion"/>
  </si>
  <si>
    <t>S7002-ND</t>
  </si>
  <si>
    <t>Digikey</t>
    <phoneticPr fontId="3" type="noConversion"/>
  </si>
  <si>
    <t>A100210-ND</t>
  </si>
  <si>
    <t>Digikey</t>
    <phoneticPr fontId="3" type="noConversion"/>
  </si>
  <si>
    <t>EG2496-ND</t>
  </si>
  <si>
    <t>5-pin female header</t>
    <phoneticPr fontId="3" type="noConversion"/>
  </si>
  <si>
    <t>S6103-ND</t>
  </si>
  <si>
    <t>3x2 female header</t>
    <phoneticPr fontId="3" type="noConversion"/>
  </si>
  <si>
    <t>S7071-ND</t>
  </si>
  <si>
    <t>2-pin female header</t>
    <phoneticPr fontId="3" type="noConversion"/>
  </si>
  <si>
    <t>S7000-ND</t>
  </si>
  <si>
    <t>6-pin male header</t>
    <phoneticPr fontId="3" type="noConversion"/>
  </si>
  <si>
    <t>3M9459-ND</t>
  </si>
  <si>
    <t>3M9454-ND</t>
    <phoneticPr fontId="3" type="noConversion"/>
  </si>
  <si>
    <t>Male header pins</t>
    <phoneticPr fontId="3" type="noConversion"/>
  </si>
  <si>
    <t>399-4151-ND</t>
  </si>
  <si>
    <t>Decoupling cap (0.1 uF)</t>
    <phoneticPr fontId="3" type="noConversion"/>
  </si>
  <si>
    <t>Decoupling cap (10 uF)</t>
    <phoneticPr fontId="3" type="noConversion"/>
  </si>
  <si>
    <t>P997-ND</t>
  </si>
  <si>
    <t>X</t>
    <phoneticPr fontId="3" type="noConversion"/>
  </si>
  <si>
    <t>X</t>
    <phoneticPr fontId="3" type="noConversion"/>
  </si>
  <si>
    <t>Already have?</t>
    <phoneticPr fontId="3" type="noConversion"/>
  </si>
  <si>
    <t>X</t>
    <phoneticPr fontId="3" type="noConversion"/>
  </si>
  <si>
    <t>X</t>
    <phoneticPr fontId="3" type="noConversion"/>
  </si>
  <si>
    <t>ATmega328 with bootloader</t>
    <phoneticPr fontId="3" type="noConversion"/>
  </si>
  <si>
    <t>Sparkfun</t>
    <phoneticPr fontId="3" type="noConversion"/>
  </si>
  <si>
    <t>DEV-09217</t>
  </si>
  <si>
    <t>Part #</t>
    <phoneticPr fontId="3" type="noConversion"/>
  </si>
  <si>
    <t>Digikey</t>
    <phoneticPr fontId="3" type="noConversion"/>
  </si>
  <si>
    <t>N189-ND</t>
  </si>
  <si>
    <t>3003K-ND</t>
  </si>
  <si>
    <t>2N4401D75ZCT-ND</t>
  </si>
  <si>
    <t>7-segment display (green)</t>
    <phoneticPr fontId="3" type="noConversion"/>
  </si>
  <si>
    <t>Socket</t>
    <phoneticPr fontId="3" type="noConversion"/>
  </si>
  <si>
    <t>Button</t>
    <phoneticPr fontId="3" type="noConversion"/>
  </si>
  <si>
    <t>Transistors</t>
    <phoneticPr fontId="3" type="noConversion"/>
  </si>
  <si>
    <t>20mm battery holder</t>
    <phoneticPr fontId="3" type="noConversion"/>
  </si>
  <si>
    <t>20mm battery</t>
    <phoneticPr fontId="3" type="noConversion"/>
  </si>
  <si>
    <t>Total:</t>
    <phoneticPr fontId="3" type="noConversion"/>
  </si>
  <si>
    <t>Item</t>
    <phoneticPr fontId="3" type="noConversion"/>
  </si>
  <si>
    <t>Number</t>
    <phoneticPr fontId="3" type="noConversion"/>
  </si>
  <si>
    <t>Price</t>
    <phoneticPr fontId="3" type="noConversion"/>
  </si>
  <si>
    <t>From</t>
    <phoneticPr fontId="3" type="noConversion"/>
  </si>
  <si>
    <t>Total price</t>
    <phoneticPr fontId="3" type="noConversion"/>
  </si>
  <si>
    <t>36EBK-ND</t>
  </si>
  <si>
    <t>Resistors for LEDs (36 ohm)</t>
    <phoneticPr fontId="3" type="noConversion"/>
  </si>
  <si>
    <t>Internal spacers</t>
    <phoneticPr fontId="3" type="noConversion"/>
  </si>
  <si>
    <t>1902BK-ND</t>
  </si>
  <si>
    <t>Digikey</t>
    <phoneticPr fontId="3" type="noConversion"/>
  </si>
  <si>
    <t>Top and bottom spacers</t>
    <phoneticPr fontId="3" type="noConversion"/>
  </si>
  <si>
    <t>875K-ND</t>
  </si>
  <si>
    <t>X</t>
    <phoneticPr fontId="3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</si>
</sst>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5">
    <font>
      <sz val="10"/>
      <name val="Verdana"/>
    </font>
    <font>
      <sz val="10"/>
      <name val="Verdana"/>
    </font>
    <font>
      <b/>
      <sz val="10"/>
      <name val="Verdana"/>
    </font>
    <font>
      <sz val="8"/>
      <name val="Verdana"/>
    </font>
    <font>
      <strike/>
      <sz val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J34"/>
  <sheetViews>
    <sheetView tabSelected="1" workbookViewId="0">
      <selection activeCell="F31" sqref="F31"/>
    </sheetView>
  </sheetViews>
  <sheetFormatPr baseColWidth="10" defaultRowHeight="13"/>
  <cols>
    <col min="1" max="1" width="26.7109375" customWidth="1"/>
    <col min="2" max="2" width="8.5703125" customWidth="1"/>
    <col min="5" max="5" width="10.140625" customWidth="1"/>
    <col min="6" max="6" width="15.7109375" customWidth="1"/>
    <col min="7" max="7" width="10.7109375" style="7"/>
  </cols>
  <sheetData>
    <row r="1" spans="1:10" s="1" customFormat="1">
      <c r="A1" s="1" t="s">
        <v>47</v>
      </c>
      <c r="B1" s="1" t="s">
        <v>48</v>
      </c>
      <c r="C1" s="1" t="s">
        <v>49</v>
      </c>
      <c r="D1" s="1" t="s">
        <v>51</v>
      </c>
      <c r="E1" s="1" t="s">
        <v>50</v>
      </c>
      <c r="F1" s="1" t="s">
        <v>35</v>
      </c>
      <c r="G1" s="5" t="s">
        <v>29</v>
      </c>
    </row>
    <row r="2" spans="1:10">
      <c r="A2" s="3" t="s">
        <v>40</v>
      </c>
      <c r="B2" s="3">
        <v>1</v>
      </c>
      <c r="C2" s="4">
        <v>1.95</v>
      </c>
      <c r="D2" s="4">
        <f t="shared" ref="D2:D3" si="0">C2*B2</f>
        <v>1.95</v>
      </c>
      <c r="E2" s="3" t="s">
        <v>6</v>
      </c>
      <c r="F2" s="3" t="s">
        <v>5</v>
      </c>
      <c r="G2" s="6" t="s">
        <v>28</v>
      </c>
      <c r="H2" s="2"/>
      <c r="I2" s="2"/>
      <c r="J2" s="2"/>
    </row>
    <row r="3" spans="1:10">
      <c r="A3" s="3" t="s">
        <v>32</v>
      </c>
      <c r="B3" s="3">
        <v>1</v>
      </c>
      <c r="C3" s="4">
        <v>5.5</v>
      </c>
      <c r="D3" s="4">
        <f t="shared" si="0"/>
        <v>5.5</v>
      </c>
      <c r="E3" s="3" t="s">
        <v>33</v>
      </c>
      <c r="F3" s="3" t="s">
        <v>34</v>
      </c>
      <c r="G3" s="6" t="s">
        <v>28</v>
      </c>
    </row>
    <row r="4" spans="1:10">
      <c r="A4" s="3" t="s">
        <v>41</v>
      </c>
      <c r="B4" s="3">
        <v>1</v>
      </c>
      <c r="C4" s="4">
        <v>0.37</v>
      </c>
      <c r="D4" s="4">
        <f t="shared" ref="D4:D21" si="1">C4*B4</f>
        <v>0.37</v>
      </c>
      <c r="E4" s="3" t="s">
        <v>9</v>
      </c>
      <c r="F4" s="3" t="s">
        <v>10</v>
      </c>
      <c r="G4" s="6" t="s">
        <v>31</v>
      </c>
    </row>
    <row r="5" spans="1:10">
      <c r="A5" s="3" t="s">
        <v>42</v>
      </c>
      <c r="B5" s="3">
        <v>2</v>
      </c>
      <c r="C5" s="4">
        <v>0.35</v>
      </c>
      <c r="D5" s="4">
        <f t="shared" si="1"/>
        <v>0.7</v>
      </c>
      <c r="E5" s="3" t="s">
        <v>11</v>
      </c>
      <c r="F5" s="3" t="s">
        <v>12</v>
      </c>
    </row>
    <row r="6" spans="1:10">
      <c r="A6" s="3" t="s">
        <v>43</v>
      </c>
      <c r="B6" s="3">
        <v>4</v>
      </c>
      <c r="C6" s="4">
        <v>0.47</v>
      </c>
      <c r="D6" s="4">
        <f t="shared" si="1"/>
        <v>1.88</v>
      </c>
      <c r="E6" s="3" t="s">
        <v>36</v>
      </c>
      <c r="F6" s="3" t="s">
        <v>39</v>
      </c>
      <c r="G6" s="6" t="s">
        <v>59</v>
      </c>
    </row>
    <row r="7" spans="1:10">
      <c r="A7" s="3" t="s">
        <v>44</v>
      </c>
      <c r="B7" s="3">
        <v>1</v>
      </c>
      <c r="C7" s="4">
        <v>0.6</v>
      </c>
      <c r="D7" s="4">
        <f t="shared" si="1"/>
        <v>0.6</v>
      </c>
      <c r="E7" s="3" t="s">
        <v>36</v>
      </c>
      <c r="F7" s="3" t="s">
        <v>38</v>
      </c>
      <c r="G7" s="6" t="s">
        <v>30</v>
      </c>
    </row>
    <row r="8" spans="1:10">
      <c r="A8" s="3" t="s">
        <v>45</v>
      </c>
      <c r="B8" s="3">
        <v>1</v>
      </c>
      <c r="C8" s="4">
        <v>0.4</v>
      </c>
      <c r="D8" s="4">
        <f t="shared" si="1"/>
        <v>0.4</v>
      </c>
      <c r="E8" s="3" t="s">
        <v>36</v>
      </c>
      <c r="F8" s="3" t="s">
        <v>37</v>
      </c>
      <c r="G8" s="6" t="s">
        <v>28</v>
      </c>
    </row>
    <row r="9" spans="1:10">
      <c r="A9" s="3" t="s">
        <v>53</v>
      </c>
      <c r="B9" s="3">
        <v>9</v>
      </c>
      <c r="C9" s="4">
        <v>6.4000000000000001E-2</v>
      </c>
      <c r="D9" s="4">
        <f t="shared" si="1"/>
        <v>0.57600000000000007</v>
      </c>
      <c r="E9" s="3" t="s">
        <v>36</v>
      </c>
      <c r="F9" s="3" t="s">
        <v>52</v>
      </c>
      <c r="G9" s="6"/>
    </row>
    <row r="10" spans="1:10">
      <c r="A10" s="3" t="s">
        <v>0</v>
      </c>
      <c r="B10" s="3">
        <v>4</v>
      </c>
      <c r="C10" s="4">
        <v>6.4000000000000001E-2</v>
      </c>
      <c r="D10" s="4">
        <f t="shared" si="1"/>
        <v>0.25600000000000001</v>
      </c>
      <c r="E10" s="3" t="s">
        <v>1</v>
      </c>
      <c r="F10" t="s">
        <v>2</v>
      </c>
      <c r="G10" s="6"/>
    </row>
    <row r="11" spans="1:10">
      <c r="A11" s="3" t="s">
        <v>3</v>
      </c>
      <c r="B11" s="3">
        <v>1</v>
      </c>
      <c r="C11" s="4">
        <v>0.35</v>
      </c>
      <c r="D11" s="4">
        <f t="shared" si="1"/>
        <v>0.35</v>
      </c>
      <c r="E11" s="3" t="s">
        <v>1</v>
      </c>
      <c r="F11" s="3" t="s">
        <v>4</v>
      </c>
      <c r="G11" s="6"/>
    </row>
    <row r="12" spans="1:10">
      <c r="A12" s="3" t="s">
        <v>7</v>
      </c>
      <c r="B12" s="3">
        <v>1</v>
      </c>
      <c r="C12" s="4">
        <v>0.49</v>
      </c>
      <c r="D12" s="4">
        <f t="shared" si="1"/>
        <v>0.49</v>
      </c>
      <c r="E12" s="3" t="s">
        <v>1</v>
      </c>
      <c r="F12" s="3" t="s">
        <v>8</v>
      </c>
      <c r="G12" s="6"/>
    </row>
    <row r="13" spans="1:10">
      <c r="A13" s="3" t="s">
        <v>13</v>
      </c>
      <c r="B13" s="3">
        <v>1</v>
      </c>
      <c r="C13" s="4">
        <v>0.49</v>
      </c>
      <c r="D13" s="4">
        <f t="shared" si="1"/>
        <v>0.49</v>
      </c>
      <c r="E13" s="3" t="s">
        <v>1</v>
      </c>
      <c r="F13" t="s">
        <v>14</v>
      </c>
      <c r="G13" s="6"/>
    </row>
    <row r="14" spans="1:10">
      <c r="A14" s="3" t="s">
        <v>15</v>
      </c>
      <c r="B14" s="3">
        <v>1</v>
      </c>
      <c r="C14" s="4">
        <v>0.63</v>
      </c>
      <c r="D14" s="4">
        <f t="shared" si="1"/>
        <v>0.63</v>
      </c>
      <c r="E14" s="3" t="s">
        <v>1</v>
      </c>
      <c r="F14" t="s">
        <v>16</v>
      </c>
      <c r="G14" s="6"/>
    </row>
    <row r="15" spans="1:10">
      <c r="A15" s="3" t="s">
        <v>17</v>
      </c>
      <c r="B15" s="3">
        <v>1</v>
      </c>
      <c r="C15" s="4">
        <v>0.28000000000000003</v>
      </c>
      <c r="D15" s="4">
        <f t="shared" si="1"/>
        <v>0.28000000000000003</v>
      </c>
      <c r="E15" s="3" t="s">
        <v>1</v>
      </c>
      <c r="F15" t="s">
        <v>18</v>
      </c>
      <c r="G15" s="6"/>
    </row>
    <row r="16" spans="1:10">
      <c r="A16" s="3" t="s">
        <v>19</v>
      </c>
      <c r="B16" s="3">
        <v>1</v>
      </c>
      <c r="C16" s="4">
        <v>0.26</v>
      </c>
      <c r="D16" s="4">
        <f t="shared" si="1"/>
        <v>0.26</v>
      </c>
      <c r="E16" s="3" t="s">
        <v>1</v>
      </c>
      <c r="F16" t="s">
        <v>20</v>
      </c>
      <c r="G16" s="6"/>
    </row>
    <row r="17" spans="1:9">
      <c r="A17" s="3" t="s">
        <v>22</v>
      </c>
      <c r="B17" s="3">
        <v>1</v>
      </c>
      <c r="C17" s="4">
        <v>0.71</v>
      </c>
      <c r="D17" s="4">
        <f t="shared" si="1"/>
        <v>0.71</v>
      </c>
      <c r="E17" s="3" t="s">
        <v>1</v>
      </c>
      <c r="F17" t="s">
        <v>21</v>
      </c>
      <c r="G17" s="6"/>
    </row>
    <row r="18" spans="1:9">
      <c r="A18" s="3" t="s">
        <v>24</v>
      </c>
      <c r="B18" s="3">
        <v>1</v>
      </c>
      <c r="C18" s="4">
        <v>0.3</v>
      </c>
      <c r="D18" s="4">
        <f t="shared" si="1"/>
        <v>0.3</v>
      </c>
      <c r="E18" s="3" t="s">
        <v>1</v>
      </c>
      <c r="F18" s="3" t="s">
        <v>23</v>
      </c>
      <c r="G18" s="6" t="s">
        <v>27</v>
      </c>
    </row>
    <row r="19" spans="1:9">
      <c r="A19" s="3" t="s">
        <v>25</v>
      </c>
      <c r="B19" s="3">
        <v>1</v>
      </c>
      <c r="C19" s="4">
        <v>0.1</v>
      </c>
      <c r="D19" s="4">
        <f t="shared" si="1"/>
        <v>0.1</v>
      </c>
      <c r="E19" s="3" t="s">
        <v>1</v>
      </c>
      <c r="F19" s="3" t="s">
        <v>26</v>
      </c>
      <c r="G19" s="6" t="s">
        <v>28</v>
      </c>
    </row>
    <row r="20" spans="1:9">
      <c r="A20" s="3" t="s">
        <v>54</v>
      </c>
      <c r="B20" s="3">
        <v>3</v>
      </c>
      <c r="C20" s="4">
        <v>0.56999999999999995</v>
      </c>
      <c r="D20" s="4">
        <f t="shared" si="1"/>
        <v>1.71</v>
      </c>
      <c r="E20" s="3" t="s">
        <v>56</v>
      </c>
      <c r="F20" s="3" t="s">
        <v>55</v>
      </c>
      <c r="G20" s="6"/>
    </row>
    <row r="21" spans="1:9">
      <c r="A21" s="3" t="s">
        <v>57</v>
      </c>
      <c r="B21" s="3">
        <v>6</v>
      </c>
      <c r="C21" s="4">
        <v>0.14699999999999999</v>
      </c>
      <c r="D21" s="4">
        <f t="shared" si="1"/>
        <v>0.8819999999999999</v>
      </c>
      <c r="E21" s="3" t="s">
        <v>56</v>
      </c>
      <c r="F21" s="3" t="s">
        <v>58</v>
      </c>
      <c r="G21" s="6"/>
      <c r="H21" s="2"/>
      <c r="I21" s="2"/>
    </row>
    <row r="22" spans="1:9">
      <c r="A22" s="3"/>
      <c r="B22" s="3"/>
      <c r="C22" s="3"/>
      <c r="D22" s="4"/>
      <c r="E22" s="3"/>
      <c r="F22" s="3"/>
      <c r="G22" s="6"/>
    </row>
    <row r="23" spans="1:9">
      <c r="A23" s="3"/>
      <c r="B23" s="3"/>
      <c r="C23" s="4"/>
      <c r="D23" s="4"/>
      <c r="E23" s="3"/>
      <c r="F23" s="3"/>
      <c r="G23" s="6"/>
    </row>
    <row r="24" spans="1:9">
      <c r="A24" s="3"/>
      <c r="B24" s="3"/>
      <c r="C24" s="3" t="s">
        <v>46</v>
      </c>
      <c r="D24" s="4">
        <f xml:space="preserve"> SUM(D2:D22)</f>
        <v>18.434000000000001</v>
      </c>
      <c r="E24" s="3"/>
      <c r="F24" s="3"/>
      <c r="G24" s="6"/>
    </row>
    <row r="25" spans="1:9">
      <c r="A25" s="3"/>
      <c r="B25" s="3"/>
      <c r="C25" s="3"/>
      <c r="D25" s="4"/>
      <c r="E25" s="3"/>
      <c r="F25" s="3"/>
      <c r="G25" s="6"/>
    </row>
    <row r="26" spans="1:9">
      <c r="A26" s="3"/>
      <c r="B26" s="3"/>
      <c r="E26" s="3"/>
      <c r="F26" s="3"/>
      <c r="G26" s="6"/>
    </row>
    <row r="27" spans="1:9">
      <c r="A27" s="3"/>
      <c r="B27" s="3"/>
      <c r="C27" s="3"/>
      <c r="D27" s="4"/>
      <c r="E27" s="3"/>
      <c r="F27" s="3"/>
      <c r="G27" s="6"/>
    </row>
    <row r="28" spans="1:9">
      <c r="A28" s="3"/>
      <c r="B28" s="3"/>
      <c r="C28" s="4"/>
      <c r="D28" s="4"/>
      <c r="E28" s="3"/>
      <c r="F28" s="3"/>
      <c r="G28" s="6"/>
    </row>
    <row r="29" spans="1:9">
      <c r="A29" s="3"/>
      <c r="B29" s="3"/>
      <c r="C29" s="4"/>
      <c r="D29" s="4"/>
      <c r="E29" s="3"/>
      <c r="F29" s="3"/>
      <c r="G29" s="6"/>
      <c r="H29" s="2"/>
      <c r="I29" s="2"/>
    </row>
    <row r="30" spans="1:9">
      <c r="A30" s="3"/>
      <c r="B30" s="3"/>
      <c r="C30" s="4"/>
      <c r="D30" s="4"/>
      <c r="E30" s="3"/>
      <c r="F30" s="3"/>
      <c r="G30" s="6"/>
    </row>
    <row r="31" spans="1:9">
      <c r="A31" s="3"/>
      <c r="B31" s="3"/>
      <c r="C31" s="4"/>
      <c r="D31" s="4"/>
      <c r="E31" s="3"/>
      <c r="F31" s="3"/>
      <c r="G31" s="6"/>
    </row>
    <row r="32" spans="1:9">
      <c r="A32" s="3"/>
      <c r="B32" s="3"/>
      <c r="C32" s="3"/>
      <c r="D32" s="3"/>
      <c r="E32" s="3"/>
      <c r="F32" s="3"/>
      <c r="G32" s="6"/>
    </row>
    <row r="33" spans="1:7">
      <c r="A33" s="3"/>
      <c r="B33" s="3"/>
      <c r="C33" s="3"/>
      <c r="D33" s="3"/>
      <c r="E33" s="3"/>
      <c r="F33" s="3"/>
      <c r="G33" s="6"/>
    </row>
    <row r="34" spans="1:7">
      <c r="A34" s="3"/>
      <c r="B34" s="3"/>
      <c r="C34" s="3"/>
      <c r="D34" s="3"/>
      <c r="E34" s="3"/>
      <c r="F34" s="3"/>
      <c r="G34" s="6"/>
    </row>
  </sheetData>
  <sheetCalcPr fullCalcOnLoad="1"/>
  <phoneticPr fontId="3" type="noConversion"/>
  <pageMargins left="0.75" right="0.75" top="1" bottom="1" header="0.5" footer="0.5"/>
  <pageSetup paperSize="0" orientation="landscape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Keeter</dc:creator>
  <cp:lastModifiedBy>Matthew Keeter</cp:lastModifiedBy>
  <dcterms:created xsi:type="dcterms:W3CDTF">2010-07-04T00:51:13Z</dcterms:created>
  <dcterms:modified xsi:type="dcterms:W3CDTF">2010-08-26T22:02:02Z</dcterms:modified>
</cp:coreProperties>
</file>